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40580009MAC_87.624\"/>
    </mc:Choice>
  </mc:AlternateContent>
  <xr:revisionPtr revIDLastSave="0" documentId="8_{EBBADB27-B4D0-4A78-AC4F-BA3337D57090}" xr6:coauthVersionLast="47" xr6:coauthVersionMax="47" xr10:uidLastSave="{00000000-0000-0000-0000-000000000000}"/>
  <bookViews>
    <workbookView xWindow="-120" yWindow="-120" windowWidth="20730" windowHeight="11040" xr2:uid="{BDA3C4EB-2C0E-4C44-8052-C585F9903EC3}"/>
  </bookViews>
  <sheets>
    <sheet name="CAPA" sheetId="1" r:id="rId1"/>
    <sheet name="ORDEM BANCÁRIA" sheetId="2" r:id="rId2"/>
    <sheet name="FLUXO DE CAIXA" sheetId="3" r:id="rId3"/>
    <sheet name="COMPOSIÇÃO DAS DESPESAS" sheetId="4" r:id="rId4"/>
  </sheets>
  <externalReferences>
    <externalReference r:id="rId5"/>
    <externalReference r:id="rId6"/>
    <externalReference r:id="rId7"/>
    <externalReference r:id="rId8"/>
  </externalReferences>
  <definedNames>
    <definedName name="_2" localSheetId="0">#REF!</definedName>
    <definedName name="_2" localSheetId="3">#REF!</definedName>
    <definedName name="_2">#REF!</definedName>
    <definedName name="_xlnm._FilterDatabase" localSheetId="3" hidden="1">'COMPOSIÇÃO DAS DESPESAS'!$A$5:$G$7</definedName>
    <definedName name="A" localSheetId="0">#REF!</definedName>
    <definedName name="A" localSheetId="3">#REF!</definedName>
    <definedName name="A" localSheetId="2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3">'COMPOSIÇÃO DAS DESPESAS'!$A$1:$G$7</definedName>
    <definedName name="_xlnm.Print_Area" localSheetId="2">'FLUXO DE CAIXA'!$A$1:$B$16</definedName>
    <definedName name="B" localSheetId="0">#REF!</definedName>
    <definedName name="B" localSheetId="3">#REF!</definedName>
    <definedName name="B" localSheetId="2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[2]RecProprios!$E$1:$E$65536</definedName>
    <definedName name="Despesas">[3]RecProprios!$E$1:$E$65536</definedName>
    <definedName name="E" localSheetId="0">#REF!</definedName>
    <definedName name="E" localSheetId="3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[2]Tabelas!$D$1:$D$3</definedName>
    <definedName name="Fonte">[3]Tabelas!$D$1:$D$3</definedName>
    <definedName name="fppfpfpfp" localSheetId="0">#REF!</definedName>
    <definedName name="fppfpfpfp" localSheetId="3">#REF!</definedName>
    <definedName name="fppfpfpfp" localSheetId="2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[2]Tabelas!$F$1:$F$13</definedName>
    <definedName name="LeiAutorizadora">[3]Tabelas!$F$1:$F$13</definedName>
    <definedName name="LL" localSheetId="0">#REF!</definedName>
    <definedName name="LL" localSheetId="3">#REF!</definedName>
    <definedName name="LL" localSheetId="2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[2]Tabelas!$A$1:$A$6</definedName>
    <definedName name="NatDesp">[3]Tabelas!$A$1:$A$6</definedName>
    <definedName name="o" localSheetId="0">#REF!</definedName>
    <definedName name="o" localSheetId="3">#REF!</definedName>
    <definedName name="o" localSheetId="2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[4]Plan1!$J$5:$K$1422</definedName>
    <definedName name="tbEspTit">[4]Plan1!$A$5:$B$7</definedName>
    <definedName name="tbTpReceita">[4]Plan1!$D$5:$E$10</definedName>
    <definedName name="_xlnm.Print_Titles" localSheetId="3">'COMPOSIÇÃO DAS DESPESAS'!$1:$5</definedName>
    <definedName name="UGE" localSheetId="3">[2]Tabelas!$E$1:$E$3</definedName>
    <definedName name="UGE">[3]Tabelas!$E$1:$E$3</definedName>
    <definedName name="z" localSheetId="0">#REF!</definedName>
    <definedName name="z" localSheetId="3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7" i="4" l="1"/>
  <c r="B12" i="3" s="1"/>
  <c r="B14" i="3" s="1"/>
  <c r="B16" i="3" s="1"/>
  <c r="B9" i="3"/>
</calcChain>
</file>

<file path=xl/sharedStrings.xml><?xml version="1.0" encoding="utf-8"?>
<sst xmlns="http://schemas.openxmlformats.org/spreadsheetml/2006/main" count="26" uniqueCount="24">
  <si>
    <t xml:space="preserve">  </t>
  </si>
  <si>
    <t>EMENDA N° 40580009</t>
  </si>
  <si>
    <t>SECRETARIA DE ESTADO DA SAÚDE DE SÃO PAULO</t>
  </si>
  <si>
    <t>RESOLUÇÃO SS Nº 71, DE 23 DE ABRIL DE 2025</t>
  </si>
  <si>
    <t>INCREMENTO MAC - DEPUTADO PROFESSOR ALCIDES - EMERGÊNCIAS</t>
  </si>
  <si>
    <t>MARÇO/2026</t>
  </si>
  <si>
    <t xml:space="preserve">Fluxo de Caixa Realizado </t>
  </si>
  <si>
    <t>Saldo inicial</t>
  </si>
  <si>
    <t>RECEITAS FINANCEIRAS</t>
  </si>
  <si>
    <t>Total</t>
  </si>
  <si>
    <t>Pagamentos de despesas</t>
  </si>
  <si>
    <t>MATERIAIS DE CONSUMO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</si>
  <si>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</si>
  <si>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</si>
  <si>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</si>
  <si>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</si>
  <si>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</si>
  <si>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</si>
  <si>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</si>
  <si>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</si>
  <si>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</si>
  <si>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MATERIAIS HOSPITALARES EM GERAL         </t>
  </si>
  <si>
    <t xml:space="preserve">AUTO SUTURE DO BRASIL LTDA                                 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</si>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</sst>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 ;[Red]\-#,##0.00\ "/>
    <numFmt numFmtId="165" formatCode="_(* #,##0.00_);_(* \(#,##0.00\);_(* &quot;-&quot;??_);_(@_)"/>
    <numFmt numFmtId="166" formatCode="dd/mm/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7" fontId="7" fillId="0" borderId="0" xfId="2" applyNumberFormat="1"/>
    <xf numFmtId="0" fontId="7" fillId="0" borderId="0" xfId="2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5" applyFont="1" applyBorder="1" applyAlignment="1">
      <alignment vertical="center" wrapText="1"/>
    </xf>
    <xf numFmtId="4" fontId="11" fillId="0" borderId="2" xfId="5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0" fontId="16" fillId="0" borderId="0" xfId="3" applyFont="1"/>
    <xf numFmtId="0" fontId="17" fillId="0" borderId="0" xfId="6" applyFont="1" applyAlignment="1">
      <alignment horizontal="center" vertical="center"/>
    </xf>
    <xf numFmtId="0" fontId="1" fillId="0" borderId="0" xfId="6" applyAlignment="1">
      <alignment vertical="center"/>
    </xf>
    <xf numFmtId="0" fontId="1" fillId="0" borderId="0" xfId="6" applyAlignment="1">
      <alignment horizontal="center"/>
    </xf>
    <xf numFmtId="0" fontId="1" fillId="0" borderId="0" xfId="6" applyAlignment="1">
      <alignment horizontal="left" indent="1"/>
    </xf>
    <xf numFmtId="14" fontId="1" fillId="0" borderId="0" xfId="6" applyNumberFormat="1" applyAlignment="1">
      <alignment horizontal="left" indent="1"/>
    </xf>
    <xf numFmtId="0" fontId="1" fillId="0" borderId="0" xfId="6" applyAlignment="1">
      <alignment horizontal="left" indent="2"/>
    </xf>
    <xf numFmtId="4" fontId="1" fillId="0" borderId="0" xfId="6" applyNumberFormat="1" applyAlignment="1">
      <alignment horizontal="right"/>
    </xf>
    <xf numFmtId="0" fontId="1" fillId="0" borderId="0" xfId="6"/>
    <xf numFmtId="0" fontId="18" fillId="0" borderId="0" xfId="6" applyFont="1" applyAlignment="1">
      <alignment horizontal="center" vertical="center"/>
    </xf>
    <xf numFmtId="0" fontId="19" fillId="0" borderId="0" xfId="6" applyFont="1" applyAlignment="1">
      <alignment vertical="center"/>
    </xf>
    <xf numFmtId="0" fontId="20" fillId="0" borderId="0" xfId="6" applyFont="1" applyAlignment="1">
      <alignment vertical="center" wrapText="1"/>
    </xf>
    <xf numFmtId="0" fontId="20" fillId="0" borderId="0" xfId="6" applyFont="1" applyAlignment="1">
      <alignment horizontal="center" vertical="center" wrapText="1"/>
    </xf>
    <xf numFmtId="165" fontId="21" fillId="0" borderId="0" xfId="6" applyNumberFormat="1" applyFont="1" applyAlignment="1">
      <alignment vertical="center"/>
    </xf>
    <xf numFmtId="0" fontId="22" fillId="0" borderId="0" xfId="6" applyFont="1" applyAlignment="1">
      <alignment vertical="center"/>
    </xf>
    <xf numFmtId="0" fontId="23" fillId="5" borderId="7" xfId="6" applyFont="1" applyFill="1" applyBorder="1" applyAlignment="1">
      <alignment horizontal="center" vertical="center"/>
    </xf>
    <xf numFmtId="0" fontId="23" fillId="5" borderId="7" xfId="6" applyFont="1" applyFill="1" applyBorder="1" applyAlignment="1">
      <alignment horizontal="left" vertical="center" indent="1"/>
    </xf>
    <xf numFmtId="0" fontId="23" fillId="5" borderId="7" xfId="6" applyFont="1" applyFill="1" applyBorder="1" applyAlignment="1">
      <alignment horizontal="left" vertical="center" indent="2"/>
    </xf>
    <xf numFmtId="14" fontId="24" fillId="5" borderId="7" xfId="6" applyNumberFormat="1" applyFont="1" applyFill="1" applyBorder="1" applyAlignment="1">
      <alignment horizontal="center" vertical="center"/>
    </xf>
    <xf numFmtId="14" fontId="24" fillId="5" borderId="7" xfId="6" applyNumberFormat="1" applyFont="1" applyFill="1" applyBorder="1" applyAlignment="1">
      <alignment horizontal="center" vertical="center" wrapText="1"/>
    </xf>
    <xf numFmtId="0" fontId="25" fillId="0" borderId="0" xfId="6" applyFont="1"/>
    <xf numFmtId="0" fontId="26" fillId="0" borderId="7" xfId="7" quotePrefix="1" applyNumberFormat="1" applyFont="1" applyFill="1" applyBorder="1" applyAlignment="1">
      <alignment horizontal="center" vertical="center"/>
    </xf>
    <xf numFmtId="0" fontId="27" fillId="0" borderId="7" xfId="7" applyNumberFormat="1" applyFont="1" applyFill="1" applyBorder="1" applyAlignment="1">
      <alignment horizontal="center" vertical="center"/>
    </xf>
    <xf numFmtId="0" fontId="27" fillId="0" borderId="7" xfId="7" applyNumberFormat="1" applyFont="1" applyFill="1" applyBorder="1" applyAlignment="1">
      <alignment horizontal="left" vertical="center" indent="1"/>
    </xf>
    <xf numFmtId="43" fontId="27" fillId="0" borderId="7" xfId="7" applyFont="1" applyFill="1" applyBorder="1" applyAlignment="1">
      <alignment horizontal="left" vertical="center" indent="1"/>
    </xf>
    <xf numFmtId="4" fontId="27" fillId="0" borderId="7" xfId="6" applyNumberFormat="1" applyFont="1" applyBorder="1" applyAlignment="1">
      <alignment horizontal="right" vertical="center"/>
    </xf>
    <xf numFmtId="166" fontId="27" fillId="0" borderId="7" xfId="6" applyNumberFormat="1" applyFont="1" applyBorder="1" applyAlignment="1">
      <alignment horizontal="center" vertical="center"/>
    </xf>
    <xf numFmtId="0" fontId="28" fillId="5" borderId="8" xfId="6" applyFont="1" applyFill="1" applyBorder="1" applyAlignment="1">
      <alignment horizontal="left" vertical="center" indent="1"/>
    </xf>
    <xf numFmtId="0" fontId="28" fillId="5" borderId="9" xfId="6" applyFont="1" applyFill="1" applyBorder="1" applyAlignment="1">
      <alignment horizontal="left" vertical="center" indent="1"/>
    </xf>
    <xf numFmtId="0" fontId="28" fillId="5" borderId="10" xfId="6" applyFont="1" applyFill="1" applyBorder="1" applyAlignment="1">
      <alignment horizontal="left" vertical="center" indent="1"/>
    </xf>
    <xf numFmtId="165" fontId="28" fillId="5" borderId="11" xfId="6" applyNumberFormat="1" applyFont="1" applyFill="1" applyBorder="1" applyAlignment="1">
      <alignment vertical="center"/>
    </xf>
  </cellXfs>
  <cellStyles count="8">
    <cellStyle name="Normal" xfId="0" builtinId="0"/>
    <cellStyle name="Normal 2 2" xfId="3" xr:uid="{6EC83B15-8C10-4A6A-B038-C6A52295096E}"/>
    <cellStyle name="Normal 2 2 2 2 12 2" xfId="5" xr:uid="{48C32B3A-D6A4-44A7-B023-36F4E6992913}"/>
    <cellStyle name="Normal 3" xfId="2" xr:uid="{0A2DEB67-D72A-44BA-BDB3-5508684BA50E}"/>
    <cellStyle name="Normal 3 2 2" xfId="1" xr:uid="{2BC5B320-B12A-4AB4-A55B-5858ED47954F}"/>
    <cellStyle name="Normal 3 3" xfId="6" xr:uid="{A2B20D2A-2643-4FC7-82C0-07D1A016265B}"/>
    <cellStyle name="Normal 4" xfId="4" xr:uid="{A3B7B482-0CB9-438D-BD26-C72D734BDAC3}"/>
    <cellStyle name="Vírgula 2" xfId="7" xr:uid="{7CF55D8A-7783-46BB-85B0-84C6DE201E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14</xdr:col>
      <xdr:colOff>1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0CF9951-5305-49B4-9B91-532DDB3B53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2067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DFDBFF7-490D-426D-AD73-7F85B26CB4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4</xdr:row>
      <xdr:rowOff>9525</xdr:rowOff>
    </xdr:from>
    <xdr:to>
      <xdr:col>9</xdr:col>
      <xdr:colOff>400050</xdr:colOff>
      <xdr:row>24</xdr:row>
      <xdr:rowOff>133819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18903AE-5493-4656-B0E8-177BFF367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657225"/>
          <a:ext cx="5810250" cy="33627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8FA75DD-6618-4D73-9732-2B6AEACDB0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011B5EE-A831-4FCB-BCB4-B7CD5259ED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0677525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24%20-%20PORT.6334/3-%20Mar&#231;o.26/87.624%20-%20PORT.6334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624%20-%20PORT.6334\3-%20Mar&#231;o.26\87.624%20-%20PORT.6334-%2003.26.xlsx" TargetMode="External"/><Relationship Id="rId1" Type="http://schemas.openxmlformats.org/officeDocument/2006/relationships/externalLinkPath" Target="/Controladoria/Projetos%20Controladoria/Subven&#231;&#245;es/SES/ativas/SES%20-%202026/3%20-%20PORTARIAS/87.624%20-%20PORT.6334/3-%20Mar&#231;o.26/87.624%20-%20PORT.6334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SES%20-%202017/DRS1%20-%20Anexos/CG%2086.722/3%20-%20Anexo%2017%20-%2086.722%20-%20Conv&#234;nio%20762_2016%20-%204&#186;%20Trim17.xlsx" TargetMode="External"/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CAPA"/>
      <sheetName val="ORDEM BANCÁRIA"/>
      <sheetName val="FLUXO DE CAIXA"/>
      <sheetName val="COMPOSIÇÃO DAS DESP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C217D-F7E6-473F-8E2C-4EADE6F6F28C}">
  <dimension ref="A1:N8"/>
  <sheetViews>
    <sheetView showGridLines="0" tabSelected="1" zoomScale="70" zoomScaleNormal="70" workbookViewId="0">
      <selection activeCell="A11" sqref="A11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8AF02-44FD-407A-A495-E02E903A9A69}">
  <dimension ref="A7"/>
  <sheetViews>
    <sheetView showGridLines="0" workbookViewId="0">
      <selection activeCell="A11" sqref="A11"/>
    </sheetView>
  </sheetViews>
  <sheetFormatPr defaultRowHeight="12.75" x14ac:dyDescent="0.2"/>
  <cols>
    <col min="1" max="16384" width="9.140625" style="10"/>
  </cols>
  <sheetData>
    <row r="7" spans="1:1" x14ac:dyDescent="0.2">
      <c r="A7" s="9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BE715-F226-4D66-B4DE-9F0B7CA53CFE}">
  <dimension ref="A1:D20"/>
  <sheetViews>
    <sheetView showGridLines="0" zoomScale="85" zoomScaleNormal="85" workbookViewId="0">
      <selection activeCell="A11" sqref="A11"/>
    </sheetView>
  </sheetViews>
  <sheetFormatPr defaultRowHeight="15" x14ac:dyDescent="0.25"/>
  <cols>
    <col min="1" max="1" width="61.7109375" style="30" customWidth="1"/>
    <col min="2" max="2" width="38.28515625" style="30" customWidth="1"/>
    <col min="3" max="3" width="20.7109375" style="12" bestFit="1" customWidth="1"/>
    <col min="4" max="4" width="12" style="12" bestFit="1" customWidth="1"/>
    <col min="5" max="16384" width="9.140625" style="12"/>
  </cols>
  <sheetData>
    <row r="1" spans="1:4" ht="52.15" customHeight="1" x14ac:dyDescent="0.25">
      <c r="A1" s="11"/>
      <c r="B1" s="11"/>
    </row>
    <row r="2" spans="1:4" ht="27" customHeight="1" x14ac:dyDescent="0.25">
      <c r="A2" s="13"/>
      <c r="B2" s="13"/>
    </row>
    <row r="3" spans="1:4" ht="37.9" customHeight="1" x14ac:dyDescent="0.25">
      <c r="A3" s="14" t="s">
        <v>6</v>
      </c>
      <c r="B3" s="14"/>
    </row>
    <row r="4" spans="1:4" ht="25.15" customHeight="1" x14ac:dyDescent="0.25">
      <c r="A4" s="15"/>
      <c r="B4" s="15"/>
    </row>
    <row r="5" spans="1:4" ht="14.45" customHeight="1" x14ac:dyDescent="0.25">
      <c r="A5" s="15"/>
      <c r="B5" s="15"/>
    </row>
    <row r="6" spans="1:4" ht="14.45" customHeight="1" thickBot="1" x14ac:dyDescent="0.3">
      <c r="A6" s="16" t="s">
        <v>7</v>
      </c>
      <c r="B6" s="17">
        <v>72868.040000000023</v>
      </c>
    </row>
    <row r="7" spans="1:4" ht="27.6" customHeight="1" x14ac:dyDescent="0.25">
      <c r="A7" s="18" t="s">
        <v>8</v>
      </c>
      <c r="B7" s="19">
        <v>426.93</v>
      </c>
    </row>
    <row r="8" spans="1:4" x14ac:dyDescent="0.25">
      <c r="A8" s="20"/>
      <c r="B8" s="21"/>
    </row>
    <row r="9" spans="1:4" x14ac:dyDescent="0.25">
      <c r="A9" s="22" t="s">
        <v>9</v>
      </c>
      <c r="B9" s="23">
        <f>SUM(B7:B7)</f>
        <v>426.93</v>
      </c>
    </row>
    <row r="10" spans="1:4" x14ac:dyDescent="0.25">
      <c r="A10" s="20"/>
      <c r="B10" s="21"/>
    </row>
    <row r="11" spans="1:4" ht="27.6" customHeight="1" x14ac:dyDescent="0.25">
      <c r="A11" s="24" t="s">
        <v>10</v>
      </c>
      <c r="B11" s="25"/>
    </row>
    <row r="12" spans="1:4" ht="27.6" customHeight="1" x14ac:dyDescent="0.25">
      <c r="A12" s="26" t="s">
        <v>11</v>
      </c>
      <c r="B12" s="19">
        <f>'COMPOSIÇÃO DAS DESPESAS'!F7</f>
        <v>-57500</v>
      </c>
      <c r="C12" s="27"/>
      <c r="D12" s="27"/>
    </row>
    <row r="13" spans="1:4" x14ac:dyDescent="0.25">
      <c r="A13" s="20"/>
      <c r="B13" s="21"/>
    </row>
    <row r="14" spans="1:4" ht="27.6" customHeight="1" x14ac:dyDescent="0.25">
      <c r="A14" s="28" t="s">
        <v>9</v>
      </c>
      <c r="B14" s="29">
        <f>SUM(B12:B13)</f>
        <v>-57500</v>
      </c>
      <c r="C14" s="27"/>
    </row>
    <row r="15" spans="1:4" x14ac:dyDescent="0.25">
      <c r="B15" s="31"/>
    </row>
    <row r="16" spans="1:4" ht="27.6" customHeight="1" thickBot="1" x14ac:dyDescent="0.3">
      <c r="A16" s="32" t="s">
        <v>12</v>
      </c>
      <c r="B16" s="33">
        <f>B6+B9+B14</f>
        <v>15794.970000000016</v>
      </c>
    </row>
    <row r="20" spans="1:2" x14ac:dyDescent="0.25">
      <c r="A20" s="34"/>
      <c r="B20" s="3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CACE1-3792-4DD9-BE6E-1030EE69C90B}">
  <sheetPr>
    <tabColor theme="6" tint="0.79998168889431442"/>
  </sheetPr>
  <dimension ref="A1:G7"/>
  <sheetViews>
    <sheetView showGridLines="0" zoomScaleNormal="100" workbookViewId="0">
      <selection activeCell="A11" sqref="A11"/>
    </sheetView>
  </sheetViews>
  <sheetFormatPr defaultRowHeight="15" x14ac:dyDescent="0.25"/>
  <cols>
    <col min="1" max="1" width="6.140625" style="37" customWidth="1"/>
    <col min="2" max="2" width="18.42578125" style="37" customWidth="1"/>
    <col min="3" max="3" width="42.7109375" style="38" bestFit="1" customWidth="1"/>
    <col min="4" max="4" width="27.140625" style="38" customWidth="1"/>
    <col min="5" max="5" width="34.7109375" style="38" customWidth="1"/>
    <col min="6" max="6" width="16.140625" style="41" bestFit="1" customWidth="1"/>
    <col min="7" max="7" width="14.85546875" style="39" customWidth="1"/>
    <col min="8" max="16384" width="9.140625" style="42"/>
  </cols>
  <sheetData>
    <row r="1" spans="1:7" s="36" customFormat="1" ht="53.25" customHeight="1" x14ac:dyDescent="0.25">
      <c r="A1" s="35"/>
      <c r="B1" s="35"/>
      <c r="C1" s="35"/>
      <c r="D1" s="35"/>
      <c r="E1" s="35"/>
      <c r="F1" s="35"/>
      <c r="G1" s="35"/>
    </row>
    <row r="2" spans="1:7" ht="12" customHeight="1" x14ac:dyDescent="0.25">
      <c r="E2" s="39"/>
      <c r="F2" s="40"/>
      <c r="G2" s="41"/>
    </row>
    <row r="3" spans="1:7" s="44" customFormat="1" ht="20.100000000000001" customHeight="1" x14ac:dyDescent="0.25">
      <c r="A3" s="43" t="s">
        <v>13</v>
      </c>
      <c r="B3" s="43"/>
      <c r="C3" s="43"/>
      <c r="D3" s="43"/>
      <c r="E3" s="43"/>
      <c r="F3" s="43"/>
      <c r="G3" s="43"/>
    </row>
    <row r="4" spans="1:7" s="48" customFormat="1" ht="13.5" customHeight="1" x14ac:dyDescent="0.25">
      <c r="A4" s="45"/>
      <c r="B4" s="46"/>
      <c r="C4" s="45"/>
      <c r="D4" s="45"/>
      <c r="E4" s="45"/>
      <c r="F4" s="47"/>
      <c r="G4" s="45"/>
    </row>
    <row r="5" spans="1:7" s="54" customFormat="1" ht="27" customHeight="1" x14ac:dyDescent="0.2">
      <c r="A5" s="49" t="s">
        <v>14</v>
      </c>
      <c r="B5" s="49" t="s">
        <v>15</v>
      </c>
      <c r="C5" s="50" t="s">
        <v>16</v>
      </c>
      <c r="D5" s="49" t="s">
        <v>17</v>
      </c>
      <c r="E5" s="51" t="s">
        <v>18</v>
      </c>
      <c r="F5" s="52" t="s">
        <v>19</v>
      </c>
      <c r="G5" s="53" t="s">
        <v>20</v>
      </c>
    </row>
    <row r="6" spans="1:7" ht="15.75" thickBot="1" x14ac:dyDescent="0.3">
      <c r="A6" s="55">
        <v>1</v>
      </c>
      <c r="B6" s="56">
        <v>986738</v>
      </c>
      <c r="C6" s="57" t="s">
        <v>21</v>
      </c>
      <c r="D6" s="57" t="s">
        <v>11</v>
      </c>
      <c r="E6" s="58" t="s">
        <v>22</v>
      </c>
      <c r="F6" s="59">
        <v>-57500</v>
      </c>
      <c r="G6" s="60">
        <v>46097</v>
      </c>
    </row>
    <row r="7" spans="1:7" ht="15.75" thickBot="1" x14ac:dyDescent="0.3">
      <c r="A7" s="61" t="s">
        <v>23</v>
      </c>
      <c r="B7" s="62"/>
      <c r="C7" s="62"/>
      <c r="D7" s="62"/>
      <c r="E7" s="63"/>
      <c r="F7" s="64">
        <f>SUM(F6:F6)</f>
        <v>-57500</v>
      </c>
    </row>
  </sheetData>
  <autoFilter ref="A5:G7" xr:uid="{3B284A6B-02DB-4AC5-8CB7-6E757353B477}"/>
  <mergeCells count="3">
    <mergeCell ref="A1:G1"/>
    <mergeCell ref="A3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94536F-1239-4D76-8BB3-93B7871BF70C}"/>
</file>

<file path=customXml/itemProps2.xml><?xml version="1.0" encoding="utf-8"?>
<ds:datastoreItem xmlns:ds="http://schemas.openxmlformats.org/officeDocument/2006/customXml" ds:itemID="{4139C66C-4002-4469-ABC9-8F319A5C4F95}"/>
</file>

<file path=customXml/itemProps3.xml><?xml version="1.0" encoding="utf-8"?>
<ds:datastoreItem xmlns:ds="http://schemas.openxmlformats.org/officeDocument/2006/customXml" ds:itemID="{90F3FBBD-E3A6-4DF5-91B2-873BD7E5CB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'COMPOSIÇÃO DAS DESPESAS'!Titulos_de_impressao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2026-04-17T12:12:46Z</dcterms:created>
  <dcterms:modified xsi:type="dcterms:W3CDTF">2026-04-17T12:13:35Z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887700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